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bam\Pictures\Cartouches reprise type HP\"/>
    </mc:Choice>
  </mc:AlternateContent>
  <xr:revisionPtr revIDLastSave="0" documentId="13_ncr:1_{4893D47E-0E16-43AB-AEF6-8A05BE8AD2AB}" xr6:coauthVersionLast="47" xr6:coauthVersionMax="47" xr10:uidLastSave="{00000000-0000-0000-0000-000000000000}"/>
  <workbookProtection workbookAlgorithmName="SHA-512" workbookHashValue="J3Qant6PSWFGO/AWILAJkP7qlTG6+/hNI7ksRFDtdLrxDSYVz87dCswD1HqAaugulACXIksLR3+UAVw9lnwIHA==" workbookSaltValue="kuLMC/gKjTQ0ycGtYUT4zA==" workbookSpinCount="100000" lockStructure="1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Feuil1!$A$1:$D$31,Feuil1!$F$1:$I$26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D10" i="1"/>
  <c r="D4" i="1"/>
  <c r="D5" i="1"/>
  <c r="D6" i="1"/>
  <c r="D7" i="1"/>
  <c r="D8" i="1"/>
  <c r="D9" i="1"/>
  <c r="D11" i="1"/>
  <c r="D12" i="1"/>
  <c r="D13" i="1"/>
  <c r="D14" i="1"/>
  <c r="D15" i="1"/>
  <c r="D16" i="1"/>
  <c r="D19" i="1"/>
  <c r="D20" i="1"/>
  <c r="D23" i="1"/>
  <c r="D24" i="1"/>
  <c r="D25" i="1"/>
  <c r="D26" i="1"/>
  <c r="D27" i="1"/>
  <c r="D28" i="1"/>
  <c r="D29" i="1"/>
  <c r="D30" i="1"/>
  <c r="D3" i="1"/>
  <c r="D31" i="1" l="1"/>
  <c r="G14" i="1" s="1"/>
</calcChain>
</file>

<file path=xl/sharedStrings.xml><?xml version="1.0" encoding="utf-8"?>
<sst xmlns="http://schemas.openxmlformats.org/spreadsheetml/2006/main" count="60" uniqueCount="59">
  <si>
    <t>Type</t>
  </si>
  <si>
    <t>Prix(CHF)/pc</t>
  </si>
  <si>
    <t>Formulaire de reprise : Cartouches vides</t>
  </si>
  <si>
    <t>Prix (CHF)</t>
  </si>
  <si>
    <t>Totaux</t>
  </si>
  <si>
    <t>Téléphone et/ou fax</t>
  </si>
  <si>
    <t>Nom/Prénom*</t>
  </si>
  <si>
    <t>Adresse/No*</t>
  </si>
  <si>
    <t>NPA*</t>
  </si>
  <si>
    <t>Ville*</t>
  </si>
  <si>
    <t>Canton*</t>
  </si>
  <si>
    <t>E-mail*</t>
  </si>
  <si>
    <t>Société</t>
  </si>
  <si>
    <t>Coordonnées personnelles</t>
  </si>
  <si>
    <t>Nom banque*</t>
  </si>
  <si>
    <t>IBAN*</t>
  </si>
  <si>
    <t xml:space="preserve">BIC SWIFT </t>
  </si>
  <si>
    <t xml:space="preserve">N° de clearing </t>
  </si>
  <si>
    <t>Bénéficiaire*</t>
  </si>
  <si>
    <t>Etat de votre compte</t>
  </si>
  <si>
    <t>Valeur envoi</t>
  </si>
  <si>
    <t>Motif</t>
  </si>
  <si>
    <t>Gains crédités</t>
  </si>
  <si>
    <t>Gains payés</t>
  </si>
  <si>
    <t>... CHF</t>
  </si>
  <si>
    <t>Les gains crédités sont payés à partir de 20 CHF.</t>
  </si>
  <si>
    <t>La devise de votre compte doit être en franc suisse.</t>
  </si>
  <si>
    <t>Les champs avec une * sont obligatoires.</t>
  </si>
  <si>
    <t>Coordonnées bancaires</t>
  </si>
  <si>
    <t>La valeur de l'envoi est convertie en gain crédité lorsque la vérification des cartouches a été effectuée par l'entreprise de recylage.</t>
  </si>
  <si>
    <t>Nombre</t>
  </si>
  <si>
    <t xml:space="preserve"> HP,  22 et XL</t>
  </si>
  <si>
    <t xml:space="preserve"> HP,  15 et 45</t>
  </si>
  <si>
    <t xml:space="preserve"> HP,  28 Couleurs</t>
  </si>
  <si>
    <t xml:space="preserve"> HP,  300 Noir et couleurs</t>
  </si>
  <si>
    <t xml:space="preserve"> HP,  300XL Noir et couleurs</t>
  </si>
  <si>
    <t xml:space="preserve"> HP,  301 Noir et 301XL et couleurs</t>
  </si>
  <si>
    <t xml:space="preserve"> HP,  302XL Noir et couleurs</t>
  </si>
  <si>
    <t xml:space="preserve"> HP,  302 Noir et couleurs</t>
  </si>
  <si>
    <t xml:space="preserve"> HP,  303 Noir et couleurs</t>
  </si>
  <si>
    <t xml:space="preserve"> HP,  303XL Noir et couleurs</t>
  </si>
  <si>
    <t xml:space="preserve"> HP,  304XL Noir et couleurs</t>
  </si>
  <si>
    <t xml:space="preserve"> HP,  304 Noir et couleurs</t>
  </si>
  <si>
    <t xml:space="preserve"> HP,  305 Noir et couleurs</t>
  </si>
  <si>
    <t xml:space="preserve"> HP,  305XL Noir et couleurs</t>
  </si>
  <si>
    <t xml:space="preserve"> HP,  307XL Noir et couleurs</t>
  </si>
  <si>
    <t xml:space="preserve"> HP,  40 Noir</t>
  </si>
  <si>
    <t xml:space="preserve"> HP,  62, Noir et couleurs</t>
  </si>
  <si>
    <t xml:space="preserve"> HP,  62XL, Noir et couleurs</t>
  </si>
  <si>
    <t>HP, 650, 651, 652 Noir et couleurs</t>
  </si>
  <si>
    <t>HP, 901 Couleurs</t>
  </si>
  <si>
    <t>HP, 901 et XL et Noir et couleurs</t>
  </si>
  <si>
    <t>HP Pack 301 : 1 Noir et 1 Couleur</t>
  </si>
  <si>
    <t>HP Pack 303XL : 1 Noir et 1 Couleur</t>
  </si>
  <si>
    <t>HP Pack 304 : 1 Noir et 1 Couleur</t>
  </si>
  <si>
    <t>HP Pack 305 : 1 Noir et 1 Couleur</t>
  </si>
  <si>
    <t>HP Pack 301XL : 1 Noir et 1 Couleur</t>
  </si>
  <si>
    <t>HP Pack 302XL : 1 Noir et 1 Couleur</t>
  </si>
  <si>
    <t>HP Pack 62XL : 1 Noir et 1 Couleur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</si>
</sst>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0" xfId="0" applyFont="1" applyBorder="1"/>
    <xf numFmtId="0" fontId="0" fillId="0" borderId="5" xfId="0" applyBorder="1"/>
    <xf numFmtId="0" fontId="1" fillId="0" borderId="0" xfId="0" applyNumberFormat="1" applyFont="1" applyBorder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 applyProtection="1">
      <protection locked="0"/>
    </xf>
    <xf numFmtId="0" fontId="0" fillId="0" borderId="4" xfId="0" applyBorder="1" applyAlignment="1">
      <alignment wrapText="1"/>
    </xf>
    <xf numFmtId="0" fontId="0" fillId="0" borderId="3" xfId="0" applyBorder="1" applyProtection="1"/>
    <xf numFmtId="0" fontId="0" fillId="0" borderId="8" xfId="0" applyBorder="1"/>
    <xf numFmtId="0" fontId="1" fillId="0" borderId="4" xfId="0" applyFont="1" applyBorder="1" applyAlignment="1">
      <alignment horizontal="left" vertical="center" wrapText="1"/>
    </xf>
    <xf numFmtId="0" fontId="1" fillId="0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sebhightech.ch/Vendez-vos-cartouches-et-gagnez-2-Pc-ccnaaaaaa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1048" name="AutoShape 24" descr="HP 350XL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319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428625</xdr:colOff>
      <xdr:row>17</xdr:row>
      <xdr:rowOff>40425</xdr:rowOff>
    </xdr:from>
    <xdr:to>
      <xdr:col>8</xdr:col>
      <xdr:colOff>1638300</xdr:colOff>
      <xdr:row>23</xdr:row>
      <xdr:rowOff>180569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5374425"/>
          <a:ext cx="5124450" cy="242614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29</xdr:row>
      <xdr:rowOff>0</xdr:rowOff>
    </xdr:from>
    <xdr:ext cx="304800" cy="182880"/>
    <xdr:sp macro="" textlink="">
      <xdr:nvSpPr>
        <xdr:cNvPr id="6" name="AutoShape 24" descr="HP 350XL">
          <a:extLst>
            <a:ext uri="{FF2B5EF4-FFF2-40B4-BE49-F238E27FC236}">
              <a16:creationId xmlns:a16="http://schemas.microsoft.com/office/drawing/2014/main" id="{CF4A03C1-3FE7-4FB8-A0B1-B088EE24E9EA}"/>
            </a:ext>
          </a:extLst>
        </xdr:cNvPr>
        <xdr:cNvSpPr>
          <a:spLocks noChangeAspect="1" noChangeArrowheads="1"/>
        </xdr:cNvSpPr>
      </xdr:nvSpPr>
      <xdr:spPr bwMode="auto">
        <a:xfrm>
          <a:off x="0" y="9144000"/>
          <a:ext cx="3048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pane ySplit="2" topLeftCell="A3" activePane="bottomLeft" state="frozen"/>
      <selection pane="bottomLeft" activeCell="F28" sqref="F28"/>
    </sheetView>
  </sheetViews>
  <sheetFormatPr baseColWidth="10" defaultRowHeight="14.4" x14ac:dyDescent="0.3"/>
  <cols>
    <col min="1" max="1" width="15.21875" customWidth="1"/>
    <col min="2" max="2" width="11" bestFit="1" customWidth="1"/>
    <col min="3" max="3" width="7.6640625" bestFit="1" customWidth="1"/>
    <col min="4" max="4" width="8.77734375" bestFit="1" customWidth="1"/>
    <col min="5" max="5" width="13.44140625" customWidth="1"/>
    <col min="6" max="6" width="14.109375" bestFit="1" customWidth="1"/>
    <col min="7" max="7" width="31" customWidth="1"/>
    <col min="8" max="8" width="13.5546875" customWidth="1"/>
    <col min="9" max="9" width="31" customWidth="1"/>
  </cols>
  <sheetData>
    <row r="1" spans="1:11" x14ac:dyDescent="0.3">
      <c r="A1" s="28" t="s">
        <v>2</v>
      </c>
      <c r="B1" s="29"/>
      <c r="C1" s="29"/>
      <c r="D1" s="30"/>
    </row>
    <row r="2" spans="1:11" s="1" customFormat="1" x14ac:dyDescent="0.3">
      <c r="A2" s="2" t="s">
        <v>0</v>
      </c>
      <c r="B2" s="3" t="s">
        <v>1</v>
      </c>
      <c r="C2" s="4" t="s">
        <v>30</v>
      </c>
      <c r="D2" s="5" t="s">
        <v>3</v>
      </c>
      <c r="F2" s="17"/>
      <c r="G2" s="24" t="s">
        <v>13</v>
      </c>
      <c r="H2" s="18"/>
      <c r="I2" s="19" t="s">
        <v>28</v>
      </c>
      <c r="J2" s="11"/>
      <c r="K2" s="11"/>
    </row>
    <row r="3" spans="1:11" x14ac:dyDescent="0.3">
      <c r="A3" s="26" t="s">
        <v>32</v>
      </c>
      <c r="B3" s="6">
        <v>1</v>
      </c>
      <c r="C3" s="9"/>
      <c r="D3" s="7" t="str">
        <f>IF(COUNTBLANK(C3)=1,"",B3*C3)</f>
        <v/>
      </c>
      <c r="F3" s="20" t="s">
        <v>6</v>
      </c>
      <c r="G3" s="22"/>
      <c r="H3" s="21" t="s">
        <v>14</v>
      </c>
      <c r="I3" s="22"/>
    </row>
    <row r="4" spans="1:11" x14ac:dyDescent="0.3">
      <c r="A4" s="26" t="s">
        <v>31</v>
      </c>
      <c r="B4" s="6">
        <v>0.5</v>
      </c>
      <c r="C4" s="9"/>
      <c r="D4" s="7" t="str">
        <f t="shared" ref="D4:D30" si="0">IF(COUNTBLANK(C4)=1,"",B4*C4)</f>
        <v/>
      </c>
      <c r="F4" s="20" t="s">
        <v>12</v>
      </c>
      <c r="G4" s="22"/>
      <c r="H4" s="21" t="s">
        <v>15</v>
      </c>
      <c r="I4" s="22"/>
    </row>
    <row r="5" spans="1:11" x14ac:dyDescent="0.3">
      <c r="A5" s="26" t="s">
        <v>33</v>
      </c>
      <c r="B5" s="6">
        <v>0.5</v>
      </c>
      <c r="C5" s="9"/>
      <c r="D5" s="7" t="str">
        <f t="shared" si="0"/>
        <v/>
      </c>
      <c r="F5" s="20" t="s">
        <v>7</v>
      </c>
      <c r="G5" s="22"/>
      <c r="H5" s="21" t="s">
        <v>16</v>
      </c>
      <c r="I5" s="22"/>
    </row>
    <row r="6" spans="1:11" x14ac:dyDescent="0.3">
      <c r="A6" s="26" t="s">
        <v>46</v>
      </c>
      <c r="B6" s="6">
        <v>0.5</v>
      </c>
      <c r="C6" s="9"/>
      <c r="D6" s="7" t="str">
        <f t="shared" ref="D6:D16" si="1">IF(COUNTBLANK(C6)=1,"",B7*C6)</f>
        <v/>
      </c>
      <c r="F6" s="20" t="s">
        <v>8</v>
      </c>
      <c r="G6" s="22"/>
      <c r="H6" s="21" t="s">
        <v>17</v>
      </c>
      <c r="I6" s="22"/>
    </row>
    <row r="7" spans="1:11" ht="28.8" x14ac:dyDescent="0.3">
      <c r="A7" s="26" t="s">
        <v>34</v>
      </c>
      <c r="B7" s="6">
        <v>0.5</v>
      </c>
      <c r="C7" s="9"/>
      <c r="D7" s="7" t="str">
        <f t="shared" si="1"/>
        <v/>
      </c>
      <c r="F7" s="20" t="s">
        <v>9</v>
      </c>
      <c r="G7" s="22"/>
      <c r="H7" s="21" t="s">
        <v>18</v>
      </c>
      <c r="I7" s="22"/>
    </row>
    <row r="8" spans="1:11" ht="28.8" x14ac:dyDescent="0.3">
      <c r="A8" s="26" t="s">
        <v>35</v>
      </c>
      <c r="B8" s="6">
        <v>0.75</v>
      </c>
      <c r="C8" s="10"/>
      <c r="D8" s="7" t="str">
        <f t="shared" si="1"/>
        <v/>
      </c>
      <c r="F8" s="20" t="s">
        <v>10</v>
      </c>
      <c r="G8" s="22"/>
      <c r="H8" s="21" t="s">
        <v>21</v>
      </c>
      <c r="I8" s="22"/>
    </row>
    <row r="9" spans="1:11" ht="43.2" x14ac:dyDescent="0.3">
      <c r="A9" s="26" t="s">
        <v>36</v>
      </c>
      <c r="B9" s="6">
        <v>0.75</v>
      </c>
      <c r="C9" s="9"/>
      <c r="D9" s="7" t="str">
        <f t="shared" si="1"/>
        <v/>
      </c>
      <c r="F9" s="20" t="s">
        <v>11</v>
      </c>
      <c r="G9" s="22"/>
      <c r="H9" s="21"/>
      <c r="I9" s="7"/>
    </row>
    <row r="10" spans="1:11" ht="28.8" x14ac:dyDescent="0.3">
      <c r="A10" s="26" t="s">
        <v>38</v>
      </c>
      <c r="B10" s="6">
        <v>1</v>
      </c>
      <c r="C10" s="9"/>
      <c r="D10" s="7" t="str">
        <f t="shared" si="1"/>
        <v/>
      </c>
      <c r="F10" s="23" t="s">
        <v>5</v>
      </c>
      <c r="G10" s="22"/>
      <c r="H10" s="21"/>
      <c r="I10" s="7"/>
    </row>
    <row r="11" spans="1:11" ht="28.8" x14ac:dyDescent="0.3">
      <c r="A11" s="26" t="s">
        <v>37</v>
      </c>
      <c r="B11" s="6">
        <v>1.5</v>
      </c>
      <c r="C11" s="9"/>
      <c r="D11" s="7" t="str">
        <f t="shared" si="1"/>
        <v/>
      </c>
      <c r="F11" s="38" t="s">
        <v>27</v>
      </c>
      <c r="G11" s="39"/>
      <c r="H11" s="32" t="s">
        <v>26</v>
      </c>
      <c r="I11" s="33"/>
    </row>
    <row r="12" spans="1:11" ht="28.8" x14ac:dyDescent="0.3">
      <c r="A12" s="26" t="s">
        <v>39</v>
      </c>
      <c r="B12" s="6">
        <v>1.25</v>
      </c>
      <c r="C12" s="9"/>
      <c r="D12" s="7" t="str">
        <f t="shared" si="1"/>
        <v/>
      </c>
    </row>
    <row r="13" spans="1:11" ht="28.8" x14ac:dyDescent="0.3">
      <c r="A13" s="26" t="s">
        <v>40</v>
      </c>
      <c r="B13" s="6">
        <v>1.5</v>
      </c>
      <c r="C13" s="9"/>
      <c r="D13" s="7" t="str">
        <f t="shared" si="1"/>
        <v/>
      </c>
      <c r="F13" s="28" t="s">
        <v>19</v>
      </c>
      <c r="G13" s="29"/>
      <c r="H13" s="29"/>
      <c r="I13" s="30"/>
    </row>
    <row r="14" spans="1:11" ht="28.8" x14ac:dyDescent="0.3">
      <c r="A14" s="26" t="s">
        <v>42</v>
      </c>
      <c r="B14" s="6">
        <v>1.25</v>
      </c>
      <c r="C14" s="9"/>
      <c r="D14" s="7" t="str">
        <f t="shared" si="1"/>
        <v/>
      </c>
      <c r="F14" s="12" t="s">
        <v>20</v>
      </c>
      <c r="G14" s="13" t="str">
        <f>IF(COUNTBLANK(D31)=1,"0 CHF",D31&amp;" CHF")</f>
        <v>0 CHF</v>
      </c>
      <c r="H14" s="36" t="s">
        <v>25</v>
      </c>
      <c r="I14" s="37"/>
    </row>
    <row r="15" spans="1:11" ht="28.8" x14ac:dyDescent="0.3">
      <c r="A15" s="26" t="s">
        <v>41</v>
      </c>
      <c r="B15" s="8">
        <v>1.5</v>
      </c>
      <c r="C15" s="9"/>
      <c r="D15" s="7" t="str">
        <f t="shared" si="1"/>
        <v/>
      </c>
      <c r="F15" s="12" t="s">
        <v>22</v>
      </c>
      <c r="G15" s="13" t="s">
        <v>24</v>
      </c>
      <c r="H15" s="13" t="s">
        <v>23</v>
      </c>
      <c r="I15" s="14" t="s">
        <v>24</v>
      </c>
    </row>
    <row r="16" spans="1:11" ht="28.8" x14ac:dyDescent="0.3">
      <c r="A16" s="26" t="s">
        <v>43</v>
      </c>
      <c r="B16" s="8">
        <v>1.5</v>
      </c>
      <c r="C16" s="9"/>
      <c r="D16" s="7" t="str">
        <f t="shared" si="1"/>
        <v/>
      </c>
      <c r="F16" s="34" t="s">
        <v>29</v>
      </c>
      <c r="G16" s="35"/>
      <c r="H16" s="15"/>
      <c r="I16" s="16"/>
    </row>
    <row r="17" spans="1:9" ht="28.8" x14ac:dyDescent="0.3">
      <c r="A17" s="26" t="s">
        <v>44</v>
      </c>
      <c r="B17" s="8">
        <v>1.6</v>
      </c>
      <c r="C17" s="9"/>
      <c r="D17" s="7"/>
    </row>
    <row r="18" spans="1:9" ht="28.8" x14ac:dyDescent="0.3">
      <c r="A18" s="26" t="s">
        <v>45</v>
      </c>
      <c r="B18" s="8">
        <v>1.5</v>
      </c>
      <c r="C18" s="9"/>
      <c r="D18" s="7"/>
      <c r="F18" s="40"/>
      <c r="G18" s="41"/>
      <c r="H18" s="41"/>
      <c r="I18" s="42"/>
    </row>
    <row r="19" spans="1:9" ht="28.8" x14ac:dyDescent="0.3">
      <c r="A19" s="26" t="s">
        <v>47</v>
      </c>
      <c r="B19" s="8">
        <v>1.5</v>
      </c>
      <c r="C19" s="9"/>
      <c r="D19" s="7" t="str">
        <f>IF(COUNTBLANK(C19)=1,"",B20*C19)</f>
        <v/>
      </c>
      <c r="F19" s="43"/>
      <c r="G19" s="44"/>
      <c r="H19" s="44"/>
      <c r="I19" s="45"/>
    </row>
    <row r="20" spans="1:9" ht="28.8" x14ac:dyDescent="0.3">
      <c r="A20" s="26" t="s">
        <v>48</v>
      </c>
      <c r="B20" s="6">
        <v>1.8</v>
      </c>
      <c r="C20" s="9"/>
      <c r="D20" s="7" t="str">
        <f>IF(COUNTBLANK(C20)=1,"",B21*C20)</f>
        <v/>
      </c>
      <c r="F20" s="43"/>
      <c r="G20" s="44"/>
      <c r="H20" s="44"/>
      <c r="I20" s="45"/>
    </row>
    <row r="21" spans="1:9" ht="28.8" x14ac:dyDescent="0.3">
      <c r="A21" s="26" t="s">
        <v>49</v>
      </c>
      <c r="B21" s="6">
        <v>0.5</v>
      </c>
      <c r="C21" s="9"/>
      <c r="D21" s="7"/>
      <c r="F21" s="43"/>
      <c r="G21" s="44"/>
      <c r="H21" s="44"/>
      <c r="I21" s="45"/>
    </row>
    <row r="22" spans="1:9" ht="28.8" x14ac:dyDescent="0.3">
      <c r="A22" s="26" t="s">
        <v>51</v>
      </c>
      <c r="B22" s="6">
        <v>0.75</v>
      </c>
      <c r="C22" s="9"/>
      <c r="D22" s="7"/>
      <c r="F22" s="43"/>
      <c r="G22" s="44"/>
      <c r="H22" s="44"/>
      <c r="I22" s="45"/>
    </row>
    <row r="23" spans="1:9" x14ac:dyDescent="0.3">
      <c r="A23" s="26" t="s">
        <v>50</v>
      </c>
      <c r="B23" s="6">
        <v>1.6</v>
      </c>
      <c r="C23" s="9"/>
      <c r="D23" s="7" t="str">
        <f t="shared" si="0"/>
        <v/>
      </c>
      <c r="F23" s="43"/>
      <c r="G23" s="44"/>
      <c r="H23" s="44"/>
      <c r="I23" s="45"/>
    </row>
    <row r="24" spans="1:9" ht="28.8" x14ac:dyDescent="0.3">
      <c r="A24" s="26" t="s">
        <v>52</v>
      </c>
      <c r="B24" s="6">
        <v>2.5</v>
      </c>
      <c r="C24" s="9"/>
      <c r="D24" s="7" t="str">
        <f t="shared" si="0"/>
        <v/>
      </c>
      <c r="F24" s="43"/>
      <c r="G24" s="44"/>
      <c r="H24" s="44"/>
      <c r="I24" s="45"/>
    </row>
    <row r="25" spans="1:9" ht="28.8" x14ac:dyDescent="0.3">
      <c r="A25" s="26" t="s">
        <v>56</v>
      </c>
      <c r="B25" s="6">
        <v>3</v>
      </c>
      <c r="C25" s="9"/>
      <c r="D25" s="7" t="str">
        <f>IF(COUNTBLANK(C25)=1,"",B27*C25)</f>
        <v/>
      </c>
      <c r="F25" s="43"/>
      <c r="G25" s="44"/>
      <c r="H25" s="44"/>
      <c r="I25" s="45"/>
    </row>
    <row r="26" spans="1:9" ht="28.8" x14ac:dyDescent="0.3">
      <c r="A26" s="26" t="s">
        <v>57</v>
      </c>
      <c r="B26" s="27">
        <v>3.25</v>
      </c>
      <c r="C26" s="9"/>
      <c r="D26" s="7" t="str">
        <f>IF(COUNTBLANK(C26)=1,"",B28*C26)</f>
        <v/>
      </c>
      <c r="F26" s="46"/>
      <c r="G26" s="47"/>
      <c r="H26" s="47"/>
      <c r="I26" s="48"/>
    </row>
    <row r="27" spans="1:9" ht="28.8" x14ac:dyDescent="0.3">
      <c r="A27" s="26" t="s">
        <v>53</v>
      </c>
      <c r="B27" s="27">
        <v>3.25</v>
      </c>
      <c r="C27" s="9"/>
      <c r="D27" s="7" t="str">
        <f>IF(COUNTBLANK(C27)=1,"",B29*C27)</f>
        <v/>
      </c>
    </row>
    <row r="28" spans="1:9" ht="28.8" x14ac:dyDescent="0.3">
      <c r="A28" s="26" t="s">
        <v>54</v>
      </c>
      <c r="B28" s="27">
        <v>3.25</v>
      </c>
      <c r="C28" s="9"/>
      <c r="D28" s="7" t="str">
        <f>IF(COUNTBLANK(C28)=1,"",#REF!*C28)</f>
        <v/>
      </c>
    </row>
    <row r="29" spans="1:9" ht="28.8" x14ac:dyDescent="0.3">
      <c r="A29" s="26" t="s">
        <v>55</v>
      </c>
      <c r="B29" s="27">
        <v>3.25</v>
      </c>
      <c r="C29" s="9"/>
      <c r="D29" s="7" t="str">
        <f>IF(COUNTBLANK(C29)=1,"",#REF!*C29)</f>
        <v/>
      </c>
    </row>
    <row r="30" spans="1:9" ht="28.8" x14ac:dyDescent="0.3">
      <c r="A30" s="26" t="s">
        <v>58</v>
      </c>
      <c r="B30" s="6">
        <v>4</v>
      </c>
      <c r="C30" s="9"/>
      <c r="D30" s="7" t="str">
        <f t="shared" si="0"/>
        <v/>
      </c>
    </row>
    <row r="31" spans="1:9" x14ac:dyDescent="0.3">
      <c r="A31" s="31" t="s">
        <v>4</v>
      </c>
      <c r="B31" s="31"/>
      <c r="C31" s="25">
        <f>IF(COUNTBLANK(C3:C30)=39,"",SUM(C3:C30))</f>
        <v>0</v>
      </c>
      <c r="D31" s="25">
        <f>IF(COUNTBLANK(D3:D30)=39,"",SUM(D3:D30))</f>
        <v>0</v>
      </c>
    </row>
  </sheetData>
  <sheetProtection algorithmName="SHA-512" hashValue="HKzjdYqGL6U/aYoA6NJFKzZL6ErYKXk5lzwddmj9IvaY8Cc9g92uBkRx9dsqkceSySFFfABJZ1G0q5Atm78x5w==" saltValue="M2uEcsZ3DXbS8rSfZZ42jg==" spinCount="100000" sheet="1" objects="1" scenarios="1"/>
  <mergeCells count="8">
    <mergeCell ref="A1:D1"/>
    <mergeCell ref="A31:B31"/>
    <mergeCell ref="H11:I11"/>
    <mergeCell ref="F16:G16"/>
    <mergeCell ref="H14:I14"/>
    <mergeCell ref="F13:I13"/>
    <mergeCell ref="F11:G11"/>
    <mergeCell ref="F18:I2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</dc:creator>
  <cp:lastModifiedBy>sebam</cp:lastModifiedBy>
  <cp:lastPrinted>2018-04-17T14:47:25Z</cp:lastPrinted>
  <dcterms:created xsi:type="dcterms:W3CDTF">2016-11-06T14:38:48Z</dcterms:created>
  <dcterms:modified xsi:type="dcterms:W3CDTF">2022-01-29T19:37:13Z</dcterms:modified>
</cp:coreProperties>
</file>